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200" windowHeight="6990"/>
  </bookViews>
  <sheets>
    <sheet name="職安+勞動教育" sheetId="1" r:id="rId1"/>
  </sheets>
  <calcPr calcId="162913"/>
</workbook>
</file>

<file path=xl/calcChain.xml><?xml version="1.0" encoding="utf-8"?>
<calcChain xmlns="http://schemas.openxmlformats.org/spreadsheetml/2006/main">
  <c r="A18" i="1" l="1"/>
  <c r="A17" i="1"/>
  <c r="A16" i="1"/>
  <c r="A15" i="1"/>
  <c r="A14" i="1"/>
  <c r="A12" i="1"/>
  <c r="A11" i="1"/>
  <c r="A10" i="1"/>
  <c r="A9" i="1"/>
  <c r="A8" i="1"/>
  <c r="A7" i="1"/>
</calcChain>
</file>

<file path=xl/sharedStrings.xml><?xml version="1.0" encoding="utf-8"?>
<sst xmlns="http://schemas.openxmlformats.org/spreadsheetml/2006/main" count="7" uniqueCount="7">
  <si>
    <t>勞動身影-模板職人誌。從勞動法令探討勞工職場安全-臺北市政府勞動局提供</t>
  </si>
  <si>
    <t>勞工安全衛生法令、消防安全常識及緊急災害應變處理流程</t>
  </si>
  <si>
    <t>勞工應援團-擺脫窮忙!!“加班補休”大解析-臺北市政府勞動局提供</t>
  </si>
  <si>
    <t>臺北市職安衛政策剖析-臺北市政府勞動局提供</t>
    <phoneticPr fontId="5" type="noConversion"/>
  </si>
  <si>
    <t>勞動教育相關(2小時)</t>
    <phoneticPr fontId="5" type="noConversion"/>
  </si>
  <si>
    <t>【臺北E大】課程懶人包</t>
    <phoneticPr fontId="5" type="noConversion"/>
  </si>
  <si>
    <t>職業安全衛生教育相關(每年1小時或3年3小時，並應含實體課程1小時)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</si>
</sst>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0"/>
      <color rgb="FF000000"/>
      <name val="Arial"/>
    </font>
    <font>
      <sz val="14"/>
      <color theme="1"/>
      <name val="Arial"/>
    </font>
    <font>
      <b/>
      <sz val="18"/>
      <color theme="1"/>
      <name val="Microsoft JhengHei"/>
      <family val="2"/>
      <charset val="136"/>
    </font>
    <font>
      <b/>
      <u/>
      <sz val="14"/>
      <color rgb="FF0000FF"/>
      <name val="Microsoft JhengHei"/>
      <family val="2"/>
      <charset val="136"/>
    </font>
    <font>
      <b/>
      <u/>
      <sz val="14"/>
      <color rgb="FF0000FF"/>
      <name val="Microsoft JhengHei"/>
      <family val="2"/>
      <charset val="136"/>
    </font>
    <font>
      <sz val="9"/>
      <name val="細明體"/>
      <family val="3"/>
      <charset val="136"/>
    </font>
    <font>
      <sz val="20"/>
      <color theme="1"/>
      <name val="Microsoft JhengHei"/>
      <family val="2"/>
      <charset val="136"/>
    </font>
  </fonts>
  <fills count="6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  <fill>
      <patternFill patternType="solid">
        <fgColor rgb="FFEAD1DC"/>
        <bgColor rgb="FFEAD1DC"/>
      </patternFill>
    </fill>
    <fill>
      <patternFill patternType="solid">
        <fgColor rgb="FFFFFFFF"/>
        <bgColor rgb="FFFFFFFF"/>
      </patternFill>
    </fill>
    <fill>
      <patternFill patternType="solid">
        <fgColor rgb="FFCFE2F3"/>
        <bgColor rgb="FFCFE2F3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">
    <xf numFmtId="0" fontId="0" fillId="0" borderId="0" xfId="0" applyFont="1" applyAlignment="1"/>
    <xf numFmtId="0" fontId="1" fillId="0" borderId="0" xfId="0" applyFont="1" applyAlignment="1">
      <alignment vertical="center"/>
    </xf>
    <xf numFmtId="0" fontId="2" fillId="3" borderId="1" xfId="0" applyFont="1" applyFill="1" applyBorder="1" applyAlignment="1">
      <alignment vertical="center"/>
    </xf>
    <xf numFmtId="0" fontId="3" fillId="4" borderId="1" xfId="0" applyFont="1" applyFill="1" applyBorder="1" applyAlignment="1">
      <alignment vertical="center"/>
    </xf>
    <xf numFmtId="0" fontId="2" fillId="5" borderId="1" xfId="0" applyFont="1" applyFill="1" applyBorder="1" applyAlignment="1">
      <alignment vertical="center"/>
    </xf>
    <xf numFmtId="0" fontId="4" fillId="4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elearning.taipei/elearn/courseinfo/index.php?courseid=1060" TargetMode="External"/><Relationship Id="rId2" Type="http://schemas.openxmlformats.org/officeDocument/2006/relationships/hyperlink" Target="http://elearning.taipei/elearn/courseinfo/index.php?courseid=1060" TargetMode="External"/><Relationship Id="rId1" Type="http://schemas.openxmlformats.org/officeDocument/2006/relationships/hyperlink" Target="http://elearning.taipei/elearn/courseinfo/index.php?courseid=1770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Z18"/>
  <sheetViews>
    <sheetView tabSelected="1" topLeftCell="A4" workbookViewId="0">
      <selection activeCell="B8" sqref="B8"/>
    </sheetView>
  </sheetViews>
  <sheetFormatPr defaultColWidth="14.42578125" defaultRowHeight="15.75" customHeight="1"/>
  <cols>
    <col min="1" max="1" width="103.28515625" customWidth="1"/>
  </cols>
  <sheetData>
    <row r="1" spans="1:26" ht="48" customHeight="1">
      <c r="A1" s="6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4">
      <c r="A2" s="2" t="s">
        <v>6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8.75">
      <c r="A3" s="3" t="s">
        <v>3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8.75">
      <c r="A4" s="3" t="s">
        <v>0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8.75">
      <c r="A5" s="3" t="s">
        <v>1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4">
      <c r="A6" s="4" t="s">
        <v>4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8.75">
      <c r="A7" s="3" t="str">
        <f>HYPERLINK("http://elearning.taipei/elearn/courseinfo/index.php?courseid=2770","工會幹部影像工作坊成果輯-團結之路．看見工會價值-臺北市政府勞動局提供")</f>
        <v>工會幹部影像工作坊成果輯-團結之路．看見工會價值-臺北市政府勞動局提供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8.75">
      <c r="A8" s="3" t="str">
        <f>HYPERLINK("http://elearning.taipei/elearn/courseinfo/index.php?courseid=2769","工會幹部影像工作坊成果輯-勞動身影．發現職人精神-臺北市政府勞動局提供")</f>
        <v>工會幹部影像工作坊成果輯-勞動身影．發現職人精神-臺北市政府勞動局提供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8.75">
      <c r="A9" s="3" t="str">
        <f>HYPERLINK("http://elearning.taipei/elearn/courseinfo/index.php?courseid=2768","勞工應援團-勞動契約的眉角在哪裡？魔鬼就在細節裡！ -臺北市政府勞動局提供")</f>
        <v>勞工應援團-勞動契約的眉角在哪裡？魔鬼就在細節裡！ -臺北市政府勞動局提供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8.75">
      <c r="A10" s="3" t="str">
        <f>HYPERLINK("http://elearning.taipei/elearn/courseinfo/index.php?courseid=2767","勞工應援團-「惡老闆慣老闆」請退散！-臺北市政府勞動局提供")</f>
        <v>勞工應援團-「惡老闆慣老闆」請退散！-臺北市政府勞動局提供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8.75">
      <c r="A11" s="5" t="str">
        <f>HYPERLINK("http://elearning.taipei/elearn/courseinfo/index.php?courseid=2766","勞工應援團-自己的權益自己要！當勞工組工會時...-臺北市政府勞動局提供")</f>
        <v>勞工應援團-自己的權益自己要！當勞工組工會時...-臺北市政府勞動局提供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8.75">
      <c r="A12" s="5" t="str">
        <f>HYPERLINK("http://elearning.taipei/elearn/courseinfo/index.php?courseid=2765","勞工應援團-必須瞭解的 #新版勞基法六大解析 -臺北市政府勞動局提供")</f>
        <v>勞工應援團-必須瞭解的 #新版勞基法六大解析 -臺北市政府勞動局提供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8.75">
      <c r="A13" s="5" t="s">
        <v>2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8.75">
      <c r="A14" s="5" t="str">
        <f>HYPERLINK("http://elearning.taipei/elearn/courseinfo/index.php?courseid=2763","勞工應援團-失業大作戰!!欠薪、資遣怎麼辦？-臺北市政府勞動局提供")</f>
        <v>勞工應援團-失業大作戰!!欠薪、資遣怎麼辦？-臺北市政府勞動局提供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8.75">
      <c r="A15" s="5" t="str">
        <f>HYPERLINK("http://elearning.taipei/elearn/courseinfo/index.php?courseid=2762","勞工應援團-請假不用步步驚心，輪班規則步步解析-臺北市政府勞動局提供")</f>
        <v>勞工應援團-請假不用步步驚心，輪班規則步步解析-臺北市政府勞動局提供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8.75">
      <c r="A16" s="5" t="str">
        <f>HYPERLINK("http://elearning.taipei/elearn/courseinfo/index.php?courseid=2761","勞工應援團-斜槓青年的煩惱 -臺北市政府勞動局提供")</f>
        <v>勞工應援團-斜槓青年的煩惱 -臺北市政府勞動局提供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8.75">
      <c r="A17" s="3" t="str">
        <f>HYPERLINK("http://elearning.taipei/elearn/courseinfo/index.php?courseid=2760","勞工應援團-職場不是絕命終結站，職災現形記! -臺北市政府勞動局提供")</f>
        <v>勞工應援團-職場不是絕命終結站，職災現形記! -臺北市政府勞動局提供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8.75">
      <c r="A18" s="3" t="str">
        <f>HYPERLINK("http://elearning.taipei/elearn/courseinfo/index.php?courseid=2759","勞工應援團-奇葩老闆看招！性別工作平等篇 -臺北市政府勞動局提供")</f>
        <v>勞工應援團-奇葩老闆看招！性別工作平等篇 -臺北市政府勞動局提供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</sheetData>
  <phoneticPr fontId="5" type="noConversion"/>
  <hyperlinks>
    <hyperlink ref="A3" r:id="rId1"/>
    <hyperlink ref="A4" r:id="rId2"/>
    <hyperlink ref="A5" r:id="rId3"/>
  </hyperlinks>
  <pageMargins left="0.7" right="0.7" top="0.75" bottom="0.75" header="0.3" footer="0.3"/>
  <pageSetup paperSize="9" scale="86" fitToHeight="0" orientation="portrait" verticalDpi="0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職安+勞動教育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AEAA-BOE24</dc:creator>
  <cp:lastModifiedBy>user</cp:lastModifiedBy>
  <cp:lastPrinted>2020-04-15T09:35:52Z</cp:lastPrinted>
  <dcterms:created xsi:type="dcterms:W3CDTF">2020-04-15T08:58:53Z</dcterms:created>
  <dcterms:modified xsi:type="dcterms:W3CDTF">2020-04-22T03:33:25Z</dcterms:modified>
</cp:coreProperties>
</file>